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1535" windowHeight="6495"/>
  </bookViews>
  <sheets>
    <sheet name="1.3_2014" sheetId="1" r:id="rId1"/>
  </sheets>
  <calcPr calcId="145621"/>
</workbook>
</file>

<file path=xl/calcChain.xml><?xml version="1.0" encoding="utf-8"?>
<calcChain xmlns="http://schemas.openxmlformats.org/spreadsheetml/2006/main">
  <c r="F29" i="1"/>
  <c r="C29"/>
  <c r="B29"/>
  <c r="F27"/>
  <c r="C27"/>
  <c r="B27"/>
  <c r="F25"/>
  <c r="C25"/>
  <c r="B25"/>
  <c r="F23"/>
  <c r="C23"/>
  <c r="B23"/>
  <c r="C21"/>
  <c r="F21"/>
  <c r="B21"/>
  <c r="F19"/>
  <c r="C19"/>
  <c r="F17"/>
  <c r="C17"/>
  <c r="F15"/>
  <c r="C15"/>
  <c r="B15"/>
  <c r="F13"/>
  <c r="C13"/>
  <c r="B13"/>
  <c r="B17"/>
  <c r="B19"/>
</calcChain>
</file>

<file path=xl/sharedStrings.xml><?xml version="1.0" encoding="utf-8"?>
<sst xmlns="http://schemas.openxmlformats.org/spreadsheetml/2006/main" count="12" uniqueCount="9">
  <si>
    <t>Total</t>
  </si>
  <si>
    <t>Trabajadores</t>
  </si>
  <si>
    <t>Pensionistas</t>
  </si>
  <si>
    <t>Año</t>
  </si>
  <si>
    <t xml:space="preserve">Asegurados  Directos </t>
  </si>
  <si>
    <t>Familiares</t>
  </si>
  <si>
    <t>Total General</t>
  </si>
  <si>
    <t>Anuario Estadístico 2014</t>
  </si>
  <si>
    <t>1.3 Población Amparada Total, Asegurados Directos   
y Familiares por Año, 2005 - 2014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</si>
</sst>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4"/>
      <name val="Soberana Titular"/>
      <family val="3"/>
    </font>
    <font>
      <b/>
      <sz val="12"/>
      <name val="Soberana Titular"/>
      <family val="3"/>
    </font>
    <font>
      <sz val="11"/>
      <name val="Soberana Sans Light"/>
      <family val="3"/>
    </font>
    <font>
      <sz val="12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3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7" fontId="3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right"/>
    </xf>
    <xf numFmtId="37" fontId="8" fillId="0" borderId="0" xfId="0" applyNumberFormat="1" applyFont="1" applyAlignment="1">
      <alignment horizontal="right"/>
    </xf>
    <xf numFmtId="0" fontId="9" fillId="0" borderId="0" xfId="0" applyNumberFormat="1" applyFont="1" applyFill="1" applyAlignment="1"/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0" fillId="0" borderId="0" xfId="0" applyBorder="1"/>
    <xf numFmtId="1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right"/>
    </xf>
    <xf numFmtId="37" fontId="8" fillId="0" borderId="1" xfId="0" applyNumberFormat="1" applyFont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37" fontId="8" fillId="0" borderId="0" xfId="0" applyNumberFormat="1" applyFont="1" applyBorder="1" applyAlignment="1">
      <alignment horizontal="right"/>
    </xf>
    <xf numFmtId="3" fontId="0" fillId="0" borderId="0" xfId="0" applyNumberForma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NumberFormat="1" applyFont="1" applyFill="1" applyAlignment="1">
      <alignment horizontal="right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4</xdr:row>
      <xdr:rowOff>190500</xdr:rowOff>
    </xdr:to>
    <xdr:pic>
      <xdr:nvPicPr>
        <xdr:cNvPr id="111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286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192156</xdr:colOff>
      <xdr:row>0</xdr:row>
      <xdr:rowOff>0</xdr:rowOff>
    </xdr:from>
    <xdr:to>
      <xdr:col>7</xdr:col>
      <xdr:colOff>1303268</xdr:colOff>
      <xdr:row>5</xdr:row>
      <xdr:rowOff>0</xdr:rowOff>
    </xdr:to>
    <xdr:pic>
      <xdr:nvPicPr>
        <xdr:cNvPr id="111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8267699" y="0"/>
          <a:ext cx="2498449" cy="859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I47"/>
  <sheetViews>
    <sheetView showGridLines="0" showZeros="0" tabSelected="1" zoomScale="92" zoomScaleNormal="92" zoomScaleSheetLayoutView="75" workbookViewId="0">
      <selection activeCell="A8" sqref="A8:H8"/>
    </sheetView>
  </sheetViews>
  <sheetFormatPr baseColWidth="10" defaultRowHeight="12.75"/>
  <cols>
    <col min="1" max="1" width="17.140625" customWidth="1"/>
    <col min="2" max="8" width="20.85546875" style="6" customWidth="1"/>
    <col min="9" max="9" width="3" customWidth="1"/>
  </cols>
  <sheetData>
    <row r="5" spans="1:9" ht="15.75" customHeight="1">
      <c r="A5" s="33"/>
      <c r="B5" s="33"/>
      <c r="C5" s="33"/>
      <c r="D5" s="33"/>
      <c r="E5" s="33"/>
      <c r="F5" s="33"/>
      <c r="G5" s="33"/>
      <c r="H5" s="33"/>
    </row>
    <row r="6" spans="1:9" s="10" customFormat="1" ht="17.25" customHeight="1">
      <c r="A6" s="37" t="s">
        <v>7</v>
      </c>
      <c r="B6" s="37"/>
      <c r="C6" s="37"/>
      <c r="D6" s="37"/>
      <c r="E6" s="37"/>
      <c r="F6" s="37"/>
      <c r="G6" s="37"/>
      <c r="H6" s="37"/>
      <c r="I6" s="16"/>
    </row>
    <row r="7" spans="1:9" s="10" customFormat="1" ht="15.75" customHeight="1">
      <c r="B7" s="12"/>
      <c r="C7" s="12"/>
      <c r="D7" s="12"/>
      <c r="E7" s="12"/>
      <c r="F7" s="12"/>
      <c r="G7" s="12"/>
      <c r="H7" s="11"/>
    </row>
    <row r="8" spans="1:9" ht="38.25" customHeight="1">
      <c r="A8" s="35" t="s">
        <v>8</v>
      </c>
      <c r="B8" s="36"/>
      <c r="C8" s="36"/>
      <c r="D8" s="36"/>
      <c r="E8" s="36"/>
      <c r="F8" s="36"/>
      <c r="G8" s="36"/>
      <c r="H8" s="36"/>
    </row>
    <row r="9" spans="1:9" ht="15.75" customHeight="1">
      <c r="A9" s="2"/>
      <c r="B9" s="7"/>
      <c r="C9" s="7"/>
      <c r="D9" s="7"/>
      <c r="E9" s="7"/>
      <c r="F9" s="7"/>
      <c r="G9" s="7"/>
      <c r="H9" s="7"/>
    </row>
    <row r="10" spans="1:9" s="5" customFormat="1" ht="17.25" customHeight="1">
      <c r="A10" s="38" t="s">
        <v>3</v>
      </c>
      <c r="B10" s="34" t="s">
        <v>6</v>
      </c>
      <c r="C10" s="32" t="s">
        <v>4</v>
      </c>
      <c r="D10" s="32"/>
      <c r="E10" s="32"/>
      <c r="F10" s="32" t="s">
        <v>5</v>
      </c>
      <c r="G10" s="32"/>
      <c r="H10" s="32"/>
    </row>
    <row r="11" spans="1:9" s="5" customFormat="1" ht="17.25" customHeight="1">
      <c r="A11" s="39"/>
      <c r="B11" s="34"/>
      <c r="C11" s="30" t="s">
        <v>0</v>
      </c>
      <c r="D11" s="31" t="s">
        <v>1</v>
      </c>
      <c r="E11" s="31" t="s">
        <v>2</v>
      </c>
      <c r="F11" s="31" t="s">
        <v>0</v>
      </c>
      <c r="G11" s="31" t="s">
        <v>1</v>
      </c>
      <c r="H11" s="31" t="s">
        <v>2</v>
      </c>
    </row>
    <row r="12" spans="1:9" ht="15.75">
      <c r="A12" s="17"/>
      <c r="B12" s="18"/>
      <c r="C12" s="18"/>
      <c r="D12" s="18"/>
      <c r="E12" s="18"/>
      <c r="F12" s="18"/>
      <c r="G12" s="18"/>
      <c r="H12" s="18"/>
    </row>
    <row r="13" spans="1:9" s="3" customFormat="1" ht="15.75">
      <c r="A13" s="13">
        <v>2005</v>
      </c>
      <c r="B13" s="14">
        <f>SUM(C13,F13)</f>
        <v>10608209</v>
      </c>
      <c r="C13" s="14">
        <f>SUM(D13:E13)</f>
        <v>2945626</v>
      </c>
      <c r="D13" s="14">
        <v>2398308</v>
      </c>
      <c r="E13" s="14">
        <v>547318</v>
      </c>
      <c r="F13" s="15">
        <f>SUM(G13:H13)</f>
        <v>7662583</v>
      </c>
      <c r="G13" s="14">
        <v>7190957</v>
      </c>
      <c r="H13" s="14">
        <v>471626</v>
      </c>
    </row>
    <row r="14" spans="1:9" s="3" customFormat="1" ht="15.75">
      <c r="A14" s="13"/>
      <c r="B14" s="14"/>
      <c r="C14" s="14"/>
      <c r="D14" s="14"/>
      <c r="E14" s="14"/>
      <c r="F14" s="15"/>
      <c r="G14" s="14"/>
      <c r="H14" s="14"/>
    </row>
    <row r="15" spans="1:9" s="3" customFormat="1" ht="15.75">
      <c r="A15" s="13">
        <v>2006</v>
      </c>
      <c r="B15" s="14">
        <f>SUM(C15,F15)</f>
        <v>10798948</v>
      </c>
      <c r="C15" s="14">
        <f>SUM(D15:E15)</f>
        <v>3003165</v>
      </c>
      <c r="D15" s="14">
        <v>2424773</v>
      </c>
      <c r="E15" s="14">
        <v>578392</v>
      </c>
      <c r="F15" s="15">
        <f>SUM(G15:H15)</f>
        <v>7795783</v>
      </c>
      <c r="G15" s="14">
        <v>7297397</v>
      </c>
      <c r="H15" s="14">
        <v>498386</v>
      </c>
    </row>
    <row r="16" spans="1:9" s="3" customFormat="1" ht="15.75">
      <c r="A16" s="13"/>
      <c r="B16" s="14"/>
      <c r="C16" s="14"/>
      <c r="D16" s="14"/>
      <c r="E16" s="14"/>
      <c r="F16" s="15"/>
      <c r="G16" s="14"/>
      <c r="H16" s="14"/>
    </row>
    <row r="17" spans="1:8" s="3" customFormat="1" ht="15.75">
      <c r="A17" s="13">
        <v>2007</v>
      </c>
      <c r="B17" s="14">
        <f>SUM(C17,F17)</f>
        <v>10980931</v>
      </c>
      <c r="C17" s="14">
        <f>SUM(D17:E17)</f>
        <v>3100767</v>
      </c>
      <c r="D17" s="14">
        <v>2490497</v>
      </c>
      <c r="E17" s="14">
        <v>610270</v>
      </c>
      <c r="F17" s="15">
        <f>SUM(G17:H17)</f>
        <v>7880164</v>
      </c>
      <c r="G17" s="14">
        <v>7233562</v>
      </c>
      <c r="H17" s="14">
        <v>646602</v>
      </c>
    </row>
    <row r="18" spans="1:8" s="3" customFormat="1" ht="15.75">
      <c r="A18" s="13"/>
      <c r="B18" s="14"/>
      <c r="C18" s="14"/>
      <c r="D18" s="14"/>
      <c r="E18" s="14"/>
      <c r="F18" s="15"/>
      <c r="G18" s="14"/>
      <c r="H18" s="14"/>
    </row>
    <row r="19" spans="1:8" s="3" customFormat="1" ht="15.75">
      <c r="A19" s="13">
        <v>2008</v>
      </c>
      <c r="B19" s="14">
        <f>SUM(C19,F19)</f>
        <v>11300744</v>
      </c>
      <c r="C19" s="14">
        <f>SUM(D19:E19)</f>
        <v>3208961</v>
      </c>
      <c r="D19" s="14">
        <v>2542307</v>
      </c>
      <c r="E19" s="14">
        <v>666654</v>
      </c>
      <c r="F19" s="15">
        <f>SUM(G19:H19)</f>
        <v>8091783</v>
      </c>
      <c r="G19" s="14">
        <v>7383748</v>
      </c>
      <c r="H19" s="14">
        <v>708035</v>
      </c>
    </row>
    <row r="20" spans="1:8" s="3" customFormat="1" ht="15.75">
      <c r="A20" s="13"/>
      <c r="B20" s="14"/>
      <c r="C20" s="14"/>
      <c r="D20" s="14"/>
      <c r="E20" s="14"/>
      <c r="F20" s="15"/>
      <c r="G20" s="14"/>
      <c r="H20" s="14"/>
    </row>
    <row r="21" spans="1:8" s="3" customFormat="1" ht="15.75">
      <c r="A21" s="13">
        <v>2009</v>
      </c>
      <c r="B21" s="14">
        <f>SUM(C21,F21)</f>
        <v>11589483</v>
      </c>
      <c r="C21" s="14">
        <f>SUM(D21:E21)</f>
        <v>3311945</v>
      </c>
      <c r="D21" s="14">
        <v>2582439</v>
      </c>
      <c r="E21" s="14">
        <v>729506</v>
      </c>
      <c r="F21" s="15">
        <f>SUM(G21:H21)</f>
        <v>8277538</v>
      </c>
      <c r="G21" s="14">
        <v>7499897</v>
      </c>
      <c r="H21" s="14">
        <v>777641</v>
      </c>
    </row>
    <row r="22" spans="1:8" s="3" customFormat="1" ht="15.75">
      <c r="A22" s="13"/>
      <c r="B22" s="14"/>
      <c r="C22" s="14"/>
      <c r="D22" s="14"/>
      <c r="E22" s="14"/>
      <c r="F22" s="15"/>
      <c r="G22" s="14"/>
      <c r="H22" s="14"/>
    </row>
    <row r="23" spans="1:8" s="3" customFormat="1" ht="15.75">
      <c r="A23" s="13">
        <v>2010</v>
      </c>
      <c r="B23" s="14">
        <f>SUM(C23,F23)</f>
        <v>11993354</v>
      </c>
      <c r="C23" s="14">
        <f>SUM(D23:E23)</f>
        <v>3451140</v>
      </c>
      <c r="D23" s="14">
        <v>2644359</v>
      </c>
      <c r="E23" s="14">
        <v>806781</v>
      </c>
      <c r="F23" s="15">
        <f>SUM(G23:H23)</f>
        <v>8542214</v>
      </c>
      <c r="G23" s="14">
        <v>7679514</v>
      </c>
      <c r="H23" s="14">
        <v>862700</v>
      </c>
    </row>
    <row r="24" spans="1:8" s="3" customFormat="1" ht="15.75">
      <c r="A24" s="13"/>
      <c r="B24" s="14"/>
      <c r="C24" s="14"/>
      <c r="D24" s="14"/>
      <c r="E24" s="14"/>
      <c r="F24" s="15"/>
      <c r="G24" s="14"/>
      <c r="H24" s="14"/>
    </row>
    <row r="25" spans="1:8" s="3" customFormat="1" ht="15.75">
      <c r="A25" s="13">
        <v>2011</v>
      </c>
      <c r="B25" s="14">
        <f>SUM(C25,F25)</f>
        <v>12206730</v>
      </c>
      <c r="C25" s="14">
        <f>SUM(D25:E25)</f>
        <v>3522892</v>
      </c>
      <c r="D25" s="14">
        <v>2680403</v>
      </c>
      <c r="E25" s="14">
        <v>842489</v>
      </c>
      <c r="F25" s="15">
        <f>SUM(G25:H25)</f>
        <v>8683838</v>
      </c>
      <c r="G25" s="14">
        <v>7781365</v>
      </c>
      <c r="H25" s="14">
        <v>902473</v>
      </c>
    </row>
    <row r="26" spans="1:8" s="3" customFormat="1" ht="15.75">
      <c r="A26" s="13"/>
      <c r="B26" s="14"/>
      <c r="C26" s="14"/>
      <c r="D26" s="14"/>
      <c r="E26" s="14"/>
      <c r="F26" s="15"/>
      <c r="G26" s="14"/>
      <c r="H26" s="14"/>
    </row>
    <row r="27" spans="1:8" s="3" customFormat="1" ht="15.75">
      <c r="A27" s="13">
        <v>2012</v>
      </c>
      <c r="B27" s="14">
        <f>SUM(C27,F27)</f>
        <v>12449609</v>
      </c>
      <c r="C27" s="14">
        <f>SUM(D27:E27)</f>
        <v>3600063</v>
      </c>
      <c r="D27" s="14">
        <v>2725635</v>
      </c>
      <c r="E27" s="14">
        <v>874428</v>
      </c>
      <c r="F27" s="15">
        <f>SUM(G27:H27)</f>
        <v>8849546</v>
      </c>
      <c r="G27" s="14">
        <v>7911257</v>
      </c>
      <c r="H27" s="14">
        <v>938289</v>
      </c>
    </row>
    <row r="28" spans="1:8" s="3" customFormat="1" ht="15.75">
      <c r="A28" s="13"/>
      <c r="B28" s="14"/>
      <c r="C28" s="14"/>
      <c r="D28" s="14"/>
      <c r="E28" s="14"/>
      <c r="F28" s="15"/>
      <c r="G28" s="14"/>
      <c r="H28" s="14"/>
    </row>
    <row r="29" spans="1:8" s="29" customFormat="1" ht="15.75">
      <c r="A29" s="26">
        <v>2013</v>
      </c>
      <c r="B29" s="27">
        <f>SUM(C29,F29)</f>
        <v>12630569</v>
      </c>
      <c r="C29" s="27">
        <f>SUM(D29:E29)</f>
        <v>3678968</v>
      </c>
      <c r="D29" s="27">
        <v>2770372</v>
      </c>
      <c r="E29" s="27">
        <v>908596</v>
      </c>
      <c r="F29" s="28">
        <f>SUM(G29:H29)</f>
        <v>8951601</v>
      </c>
      <c r="G29" s="27">
        <v>7974916</v>
      </c>
      <c r="H29" s="27">
        <v>976685</v>
      </c>
    </row>
    <row r="30" spans="1:8" s="3" customFormat="1" ht="15.75">
      <c r="A30" s="13"/>
      <c r="B30" s="14"/>
      <c r="C30" s="14"/>
      <c r="D30" s="14"/>
      <c r="E30" s="14"/>
      <c r="F30" s="15"/>
      <c r="G30" s="14"/>
      <c r="H30" s="14"/>
    </row>
    <row r="31" spans="1:8" s="3" customFormat="1" ht="15.75">
      <c r="A31" s="23">
        <v>2014</v>
      </c>
      <c r="B31" s="24">
        <v>12803817</v>
      </c>
      <c r="C31" s="24">
        <v>3759729</v>
      </c>
      <c r="D31" s="24">
        <v>2797654</v>
      </c>
      <c r="E31" s="24">
        <v>962075</v>
      </c>
      <c r="F31" s="25">
        <v>9044088</v>
      </c>
      <c r="G31" s="24">
        <v>8019288</v>
      </c>
      <c r="H31" s="24">
        <v>1024800</v>
      </c>
    </row>
    <row r="33" spans="1:8" s="3" customFormat="1" ht="15.75">
      <c r="A33" s="13"/>
      <c r="B33" s="14"/>
      <c r="C33" s="14"/>
      <c r="D33" s="14"/>
      <c r="E33" s="14"/>
      <c r="F33" s="15"/>
      <c r="G33" s="14"/>
      <c r="H33" s="14"/>
    </row>
    <row r="34" spans="1:8" s="3" customFormat="1" ht="15">
      <c r="A34" s="4"/>
      <c r="B34" s="8"/>
      <c r="C34" s="8"/>
      <c r="D34" s="8"/>
      <c r="E34" s="8"/>
      <c r="F34" s="9"/>
      <c r="G34" s="8"/>
      <c r="H34" s="8"/>
    </row>
    <row r="35" spans="1:8" s="3" customFormat="1" ht="15">
      <c r="A35" s="4"/>
      <c r="B35" s="8"/>
      <c r="C35" s="8"/>
      <c r="D35" s="8"/>
      <c r="E35" s="8"/>
      <c r="F35" s="9"/>
      <c r="G35" s="8"/>
      <c r="H35" s="8"/>
    </row>
    <row r="36" spans="1:8" s="3" customFormat="1" ht="15">
      <c r="A36" s="4"/>
      <c r="B36" s="8"/>
      <c r="C36" s="8"/>
      <c r="D36" s="8"/>
      <c r="E36" s="8"/>
      <c r="F36" s="9"/>
      <c r="G36" s="8"/>
      <c r="H36" s="8"/>
    </row>
    <row r="37" spans="1:8" s="3" customFormat="1" ht="15">
      <c r="A37" s="4"/>
      <c r="B37" s="8"/>
      <c r="C37" s="8"/>
      <c r="D37" s="8"/>
      <c r="E37" s="8"/>
      <c r="F37" s="9"/>
      <c r="G37" s="8"/>
      <c r="H37" s="8"/>
    </row>
    <row r="38" spans="1:8" s="3" customFormat="1" ht="15">
      <c r="A38" s="4"/>
      <c r="B38" s="8"/>
      <c r="C38" s="8"/>
      <c r="D38" s="8"/>
      <c r="E38" s="8"/>
      <c r="F38" s="9"/>
      <c r="G38" s="8"/>
      <c r="H38" s="8"/>
    </row>
    <row r="39" spans="1:8" s="3" customFormat="1" ht="15">
      <c r="A39" s="4"/>
      <c r="B39" s="8"/>
      <c r="C39" s="8"/>
      <c r="D39" s="8"/>
      <c r="E39" s="8"/>
      <c r="F39" s="9"/>
      <c r="G39" s="8"/>
      <c r="H39" s="8"/>
    </row>
    <row r="40" spans="1:8" s="3" customFormat="1" ht="15">
      <c r="A40" s="4"/>
      <c r="B40" s="8"/>
      <c r="C40" s="8"/>
      <c r="D40" s="8"/>
      <c r="E40" s="8"/>
      <c r="F40" s="9"/>
      <c r="G40" s="8"/>
      <c r="H40" s="8"/>
    </row>
    <row r="41" spans="1:8" s="3" customFormat="1" ht="15">
      <c r="A41" s="4"/>
      <c r="B41" s="8"/>
      <c r="C41" s="8"/>
      <c r="D41" s="8"/>
      <c r="E41" s="8"/>
      <c r="F41" s="9"/>
      <c r="G41" s="8"/>
      <c r="H41" s="8"/>
    </row>
    <row r="42" spans="1:8" s="3" customFormat="1" ht="15">
      <c r="A42" s="4"/>
      <c r="B42" s="8"/>
      <c r="C42" s="8"/>
      <c r="D42" s="8"/>
      <c r="E42" s="8"/>
      <c r="F42" s="9"/>
      <c r="G42" s="8"/>
      <c r="H42" s="8"/>
    </row>
    <row r="43" spans="1:8" s="3" customFormat="1" ht="15">
      <c r="A43" s="4"/>
      <c r="B43" s="8"/>
      <c r="C43" s="8"/>
      <c r="D43" s="8"/>
      <c r="E43" s="8"/>
      <c r="F43" s="9"/>
      <c r="G43" s="8"/>
      <c r="H43" s="8"/>
    </row>
    <row r="44" spans="1:8" s="3" customFormat="1" ht="15">
      <c r="A44" s="4"/>
      <c r="B44" s="8"/>
      <c r="C44" s="8"/>
      <c r="D44" s="8"/>
      <c r="E44" s="8"/>
      <c r="F44" s="9"/>
      <c r="G44" s="8"/>
      <c r="H44" s="8"/>
    </row>
    <row r="45" spans="1:8" s="22" customFormat="1" ht="14.25">
      <c r="A45" s="19"/>
      <c r="B45" s="21"/>
      <c r="C45" s="21"/>
      <c r="D45" s="21"/>
      <c r="E45" s="21"/>
      <c r="F45" s="21"/>
      <c r="G45" s="21"/>
      <c r="H45" s="21"/>
    </row>
    <row r="46" spans="1:8">
      <c r="A46" s="19"/>
      <c r="B46" s="20"/>
      <c r="C46" s="20"/>
      <c r="D46" s="20"/>
      <c r="E46" s="20"/>
      <c r="F46" s="20"/>
      <c r="G46" s="20"/>
      <c r="H46" s="20"/>
    </row>
    <row r="47" spans="1:8">
      <c r="A47" s="1"/>
    </row>
  </sheetData>
  <mergeCells count="7">
    <mergeCell ref="C10:E10"/>
    <mergeCell ref="F10:H10"/>
    <mergeCell ref="A5:H5"/>
    <mergeCell ref="B10:B11"/>
    <mergeCell ref="A8:H8"/>
    <mergeCell ref="A6:H6"/>
    <mergeCell ref="A10:A11"/>
  </mergeCells>
  <phoneticPr fontId="0" type="noConversion"/>
  <pageMargins left="0.98425196850393704" right="0" top="0" bottom="0.59055118110236227" header="0" footer="0"/>
  <pageSetup scale="78" firstPageNumber="49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1.3_2014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2015-03-06T19:43:20Z</cp:lastPrinted>
  <dcterms:created xsi:type="dcterms:W3CDTF">2004-01-23T14:55:12Z</dcterms:created>
  <dcterms:modified xsi:type="dcterms:W3CDTF">2015-03-25T23:39:58Z</dcterms:modified>
</cp:coreProperties>
</file>